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gypt\Downloads\"/>
    </mc:Choice>
  </mc:AlternateContent>
  <xr:revisionPtr revIDLastSave="0" documentId="13_ncr:1_{41A4E688-C45B-490F-9914-CC885CD4C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oals" sheetId="1" r:id="rId1"/>
    <sheet name="Optimistic" sheetId="2" r:id="rId2"/>
    <sheet name="Most likely" sheetId="3" r:id="rId3"/>
    <sheet name="Pessimistic" sheetId="4" r:id="rId4"/>
    <sheet name="Graoh" sheetId="5" r:id="rId5"/>
  </sheets>
  <calcPr calcId="181029"/>
</workbook>
</file>

<file path=xl/calcChain.xml><?xml version="1.0" encoding="utf-8"?>
<calcChain xmlns="http://schemas.openxmlformats.org/spreadsheetml/2006/main">
  <c r="C16" i="4" l="1"/>
  <c r="E16" i="4" s="1"/>
  <c r="G16" i="4" s="1"/>
  <c r="I16" i="4" s="1"/>
  <c r="K16" i="4" s="1"/>
  <c r="M16" i="4" s="1"/>
  <c r="O16" i="4" s="1"/>
  <c r="Q16" i="4" s="1"/>
  <c r="S16" i="4" s="1"/>
  <c r="C15" i="4"/>
  <c r="C17" i="4" s="1"/>
  <c r="E16" i="3"/>
  <c r="G16" i="3" s="1"/>
  <c r="I16" i="3" s="1"/>
  <c r="K16" i="3" s="1"/>
  <c r="M16" i="3" s="1"/>
  <c r="O16" i="3" s="1"/>
  <c r="Q16" i="3" s="1"/>
  <c r="S16" i="3" s="1"/>
  <c r="C16" i="3"/>
  <c r="C15" i="3"/>
  <c r="E15" i="3" s="1"/>
  <c r="C16" i="2"/>
  <c r="E16" i="2" s="1"/>
  <c r="G16" i="2" s="1"/>
  <c r="I16" i="2" s="1"/>
  <c r="K16" i="2" s="1"/>
  <c r="M16" i="2" s="1"/>
  <c r="O16" i="2" s="1"/>
  <c r="Q16" i="2" s="1"/>
  <c r="S16" i="2" s="1"/>
  <c r="E15" i="2"/>
  <c r="G15" i="2" s="1"/>
  <c r="C15" i="2"/>
  <c r="E15" i="4" l="1"/>
  <c r="G15" i="4" s="1"/>
  <c r="C17" i="2"/>
  <c r="G17" i="2"/>
  <c r="I15" i="2"/>
  <c r="E17" i="3"/>
  <c r="G15" i="3"/>
  <c r="G17" i="4"/>
  <c r="I15" i="4"/>
  <c r="E17" i="2"/>
  <c r="C17" i="3"/>
  <c r="E17" i="4"/>
  <c r="K15" i="4" l="1"/>
  <c r="I17" i="4"/>
  <c r="I15" i="3"/>
  <c r="G17" i="3"/>
  <c r="K15" i="2"/>
  <c r="I17" i="2"/>
  <c r="K17" i="2" l="1"/>
  <c r="M15" i="2"/>
  <c r="I17" i="3"/>
  <c r="K15" i="3"/>
  <c r="K17" i="4"/>
  <c r="M15" i="4"/>
  <c r="O15" i="4" l="1"/>
  <c r="M17" i="4"/>
  <c r="M15" i="3"/>
  <c r="K17" i="3"/>
  <c r="O15" i="2"/>
  <c r="M17" i="2"/>
  <c r="O17" i="2" l="1"/>
  <c r="Q15" i="2"/>
  <c r="M17" i="3"/>
  <c r="O15" i="3"/>
  <c r="O17" i="4"/>
  <c r="Q15" i="4"/>
  <c r="S15" i="4" l="1"/>
  <c r="S17" i="4" s="1"/>
  <c r="Q17" i="4"/>
  <c r="Q15" i="3"/>
  <c r="O17" i="3"/>
  <c r="S15" i="2"/>
  <c r="S17" i="2" s="1"/>
  <c r="Q17" i="2"/>
  <c r="Q17" i="3" l="1"/>
  <c r="S15" i="3"/>
  <c r="S17" i="3" s="1"/>
</calcChain>
</file>

<file path=xl/sharedStrings.xml><?xml version="1.0" encoding="utf-8"?>
<sst xmlns="http://schemas.openxmlformats.org/spreadsheetml/2006/main" count="169" uniqueCount="44">
  <si>
    <t>Feasibility</t>
  </si>
  <si>
    <t>Decision</t>
  </si>
  <si>
    <t>Legal</t>
  </si>
  <si>
    <t>Economic</t>
  </si>
  <si>
    <t>Operational</t>
  </si>
  <si>
    <t>Technical</t>
  </si>
  <si>
    <t>Comercial</t>
  </si>
  <si>
    <t>Objective</t>
  </si>
  <si>
    <t>Solution 1</t>
  </si>
  <si>
    <t>No</t>
  </si>
  <si>
    <t>Approved</t>
  </si>
  <si>
    <t>Solution 2</t>
  </si>
  <si>
    <t>Rejected</t>
  </si>
  <si>
    <t>Solution 3</t>
  </si>
  <si>
    <t>Solution 4</t>
  </si>
  <si>
    <t>#</t>
  </si>
  <si>
    <t>Task</t>
  </si>
  <si>
    <t>Phase 1</t>
  </si>
  <si>
    <t>Phase 2</t>
  </si>
  <si>
    <t>Phase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</si>
  <si>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</si>
  <si>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</si>
  <si>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</si>
  <si>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</si>
  <si>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</si>
  <si>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</si>
  <si>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</si>
  <si>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</si>
  <si>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</si>
  <si>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Revenue</t>
  </si>
  <si>
    <t>Expenses</t>
  </si>
  <si>
    <t>Task 1</t>
  </si>
  <si>
    <t>Task 1.1</t>
  </si>
  <si>
    <t>Task 1.2</t>
  </si>
  <si>
    <t>Task 2</t>
  </si>
  <si>
    <t>Task 2.1</t>
  </si>
  <si>
    <t>Task 2.2</t>
  </si>
  <si>
    <t>Task 2.3</t>
  </si>
  <si>
    <t>Task 3</t>
  </si>
  <si>
    <t>Task 3.1</t>
  </si>
  <si>
    <t>Task 3.2</t>
  </si>
  <si>
    <t>Cumulative expenses</t>
  </si>
  <si>
    <t>Cumulative revenue</t>
  </si>
  <si>
    <t>Cumulative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</si>
</sst>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u/>
      <sz val="10"/>
      <color theme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F7CB4D"/>
        <bgColor rgb="FFF7CB4D"/>
      </patternFill>
    </fill>
    <fill>
      <patternFill patternType="solid">
        <fgColor rgb="FFFFE599"/>
        <bgColor rgb="FFFFE599"/>
      </patternFill>
    </fill>
    <fill>
      <patternFill patternType="solid">
        <fgColor rgb="FFFEF8E3"/>
        <bgColor rgb="FFFEF8E3"/>
      </patternFill>
    </fill>
    <fill>
      <patternFill patternType="solid">
        <fgColor rgb="FFFFF2CC"/>
        <bgColor rgb="FFFFF2CC"/>
      </patternFill>
    </fill>
    <fill>
      <patternFill patternType="solid">
        <fgColor rgb="FFF46524"/>
        <bgColor rgb="FFF46524"/>
      </patternFill>
    </fill>
    <fill>
      <patternFill patternType="solid">
        <fgColor rgb="FFFCE5CD"/>
        <bgColor rgb="FFFCE5CD"/>
      </patternFill>
    </fill>
    <fill>
      <patternFill patternType="solid">
        <fgColor rgb="FFFFE6DD"/>
        <bgColor rgb="FFFFE6DD"/>
      </patternFill>
    </fill>
    <fill>
      <patternFill patternType="solid">
        <fgColor rgb="FFF9CB9C"/>
        <bgColor rgb="FFF9CB9C"/>
      </patternFill>
    </fill>
  </fills>
  <borders count="5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6" borderId="2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left"/>
    </xf>
    <xf numFmtId="164" fontId="1" fillId="9" borderId="0" xfId="0" applyNumberFormat="1" applyFont="1" applyFill="1" applyAlignment="1">
      <alignment horizontal="right"/>
    </xf>
    <xf numFmtId="164" fontId="1" fillId="9" borderId="1" xfId="0" applyNumberFormat="1" applyFont="1" applyFill="1" applyBorder="1" applyAlignment="1">
      <alignment horizontal="right"/>
    </xf>
    <xf numFmtId="164" fontId="1" fillId="9" borderId="2" xfId="0" applyNumberFormat="1" applyFont="1" applyFill="1" applyBorder="1" applyAlignment="1">
      <alignment horizontal="right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0" xfId="0" applyFont="1" applyFill="1"/>
    <xf numFmtId="0" fontId="1" fillId="13" borderId="0" xfId="0" applyFont="1" applyFill="1" applyAlignment="1">
      <alignment horizontal="left"/>
    </xf>
    <xf numFmtId="164" fontId="1" fillId="13" borderId="0" xfId="0" applyNumberFormat="1" applyFont="1" applyFill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right"/>
    </xf>
    <xf numFmtId="0" fontId="3" fillId="0" borderId="1" xfId="0" applyFont="1" applyBorder="1"/>
    <xf numFmtId="0" fontId="1" fillId="4" borderId="0" xfId="0" applyFont="1" applyFill="1"/>
    <xf numFmtId="0" fontId="1" fillId="4" borderId="3" xfId="0" applyFont="1" applyFill="1" applyBorder="1"/>
    <xf numFmtId="0" fontId="3" fillId="0" borderId="3" xfId="0" applyFont="1" applyBorder="1"/>
    <xf numFmtId="164" fontId="1" fillId="3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1" fillId="4" borderId="0" xfId="0" applyFont="1" applyFill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2" xfId="0" applyFont="1" applyBorder="1"/>
    <xf numFmtId="164" fontId="1" fillId="10" borderId="0" xfId="0" applyNumberFormat="1" applyFont="1" applyFill="1" applyAlignment="1">
      <alignment horizontal="right"/>
    </xf>
    <xf numFmtId="0" fontId="1" fillId="8" borderId="0" xfId="0" applyFont="1" applyFill="1"/>
    <xf numFmtId="0" fontId="1" fillId="8" borderId="3" xfId="0" applyFont="1" applyFill="1" applyBorder="1"/>
    <xf numFmtId="164" fontId="1" fillId="10" borderId="3" xfId="0" applyNumberFormat="1" applyFont="1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/>
    </xf>
    <xf numFmtId="164" fontId="1" fillId="12" borderId="0" xfId="0" applyNumberFormat="1" applyFont="1" applyFill="1" applyAlignment="1">
      <alignment horizontal="right"/>
    </xf>
    <xf numFmtId="0" fontId="1" fillId="14" borderId="0" xfId="0" applyFont="1" applyFill="1"/>
    <xf numFmtId="0" fontId="1" fillId="14" borderId="3" xfId="0" applyFont="1" applyFill="1" applyBorder="1"/>
    <xf numFmtId="164" fontId="1" fillId="12" borderId="3" xfId="0" applyNumberFormat="1" applyFont="1" applyFill="1" applyBorder="1" applyAlignment="1">
      <alignment horizontal="right"/>
    </xf>
    <xf numFmtId="0" fontId="1" fillId="12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/>
    </xf>
    <xf numFmtId="0" fontId="4" fillId="2" borderId="0" xfId="1" applyFill="1" applyAlignment="1">
      <alignment horizontal="center" vertical="center"/>
    </xf>
    <xf numFmtId="0" fontId="4" fillId="0" borderId="0" xfId="1"/>
  </cellXfs>
  <cellStyles count="2">
    <cellStyle name="Hyperlink" xfId="1" builtinId="8"/>
    <cellStyle name="Normal" xfId="0" builtinId="0"/>
  </cellStyles>
  <dxfs count="7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Cash Flow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6-431B-B3CA-61FD562852FE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6-431B-B3CA-61FD562852FE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66-431B-B3CA-61FD5628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479169"/>
        <c:axId val="1213281142"/>
      </c:lineChart>
      <c:catAx>
        <c:axId val="14084791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3281142"/>
        <c:crosses val="autoZero"/>
        <c:auto val="1"/>
        <c:lblAlgn val="ctr"/>
        <c:lblOffset val="100"/>
        <c:noMultiLvlLbl val="1"/>
      </c:catAx>
      <c:valAx>
        <c:axId val="12132811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84791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Cumulative Revenue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C-4B65-8837-DAA61E494A8F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C-4B65-8837-DAA61E494A8F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C-4B65-8837-DAA61E4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520782"/>
        <c:axId val="530188191"/>
      </c:lineChart>
      <c:catAx>
        <c:axId val="365520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0188191"/>
        <c:crosses val="autoZero"/>
        <c:auto val="1"/>
        <c:lblAlgn val="ctr"/>
        <c:lblOffset val="100"/>
        <c:noMultiLvlLbl val="1"/>
      </c:catAx>
      <c:valAx>
        <c:axId val="5301881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5520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0</xdr:rowOff>
    </xdr:from>
    <xdr:ext cx="11630025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295275</xdr:colOff>
      <xdr:row>20</xdr:row>
      <xdr:rowOff>19050</xdr:rowOff>
    </xdr:from>
    <xdr:ext cx="11630025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gyprojects.org/feasibility-stud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7"/>
  <sheetViews>
    <sheetView tabSelected="1" workbookViewId="0">
      <selection activeCell="M3" sqref="M3"/>
    </sheetView>
  </sheetViews>
  <sheetFormatPr defaultColWidth="14.42578125" defaultRowHeight="15.75" customHeight="1" x14ac:dyDescent="0.2"/>
  <sheetData>
    <row r="1" spans="1:7" x14ac:dyDescent="0.2">
      <c r="A1" s="40"/>
      <c r="B1" s="73" t="s">
        <v>0</v>
      </c>
      <c r="C1" s="74"/>
      <c r="D1" s="74"/>
      <c r="E1" s="74"/>
      <c r="F1" s="74"/>
      <c r="G1" s="42" t="s">
        <v>1</v>
      </c>
    </row>
    <row r="2" spans="1:7" x14ac:dyDescent="0.2">
      <c r="A2" s="4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1"/>
    </row>
    <row r="3" spans="1:7" x14ac:dyDescent="0.2">
      <c r="A3" s="2" t="s">
        <v>7</v>
      </c>
      <c r="B3" s="2"/>
      <c r="C3" s="2"/>
      <c r="D3" s="2"/>
      <c r="E3" s="2"/>
      <c r="F3" s="2"/>
      <c r="G3" s="41"/>
    </row>
    <row r="4" spans="1:7" x14ac:dyDescent="0.2">
      <c r="A4" s="3" t="s">
        <v>8</v>
      </c>
      <c r="B4" s="3" t="s">
        <v>9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10</v>
      </c>
    </row>
    <row r="5" spans="1:7" x14ac:dyDescent="0.2">
      <c r="A5" s="4" t="s">
        <v>11</v>
      </c>
      <c r="B5" s="4" t="s">
        <v>9</v>
      </c>
      <c r="C5" s="4" t="s">
        <v>9</v>
      </c>
      <c r="D5" s="4" t="s">
        <v>9</v>
      </c>
      <c r="E5" s="4" t="s">
        <v>9</v>
      </c>
      <c r="F5" s="4" t="s">
        <v>9</v>
      </c>
      <c r="G5" s="4" t="s">
        <v>12</v>
      </c>
    </row>
    <row r="6" spans="1:7" x14ac:dyDescent="0.2">
      <c r="A6" s="3" t="s">
        <v>13</v>
      </c>
      <c r="B6" s="3" t="s">
        <v>9</v>
      </c>
      <c r="C6" s="3" t="s">
        <v>9</v>
      </c>
      <c r="D6" s="3" t="s">
        <v>9</v>
      </c>
      <c r="E6" s="3" t="s">
        <v>9</v>
      </c>
      <c r="F6" s="3" t="s">
        <v>9</v>
      </c>
      <c r="G6" s="3"/>
    </row>
    <row r="7" spans="1:7" x14ac:dyDescent="0.2">
      <c r="A7" s="4" t="s">
        <v>14</v>
      </c>
      <c r="B7" s="4" t="s">
        <v>9</v>
      </c>
      <c r="C7" s="4" t="s">
        <v>9</v>
      </c>
      <c r="D7" s="4" t="s">
        <v>9</v>
      </c>
      <c r="E7" s="4" t="s">
        <v>9</v>
      </c>
      <c r="F7" s="4" t="s">
        <v>9</v>
      </c>
      <c r="G7" s="4"/>
    </row>
  </sheetData>
  <mergeCells count="3">
    <mergeCell ref="A1:A2"/>
    <mergeCell ref="B1:F1"/>
    <mergeCell ref="G1:G3"/>
  </mergeCells>
  <conditionalFormatting sqref="G4:G7">
    <cfRule type="cellIs" dxfId="6" priority="1" operator="equal">
      <formula>"Approved"</formula>
    </cfRule>
  </conditionalFormatting>
  <dataValidations count="1">
    <dataValidation type="list" allowBlank="1" sqref="G4:G7" xr:uid="{00000000-0002-0000-0000-000000000000}">
      <formula1>"Approved,Rejected"</formula1>
    </dataValidation>
  </dataValidations>
  <hyperlinks>
    <hyperlink ref="B1:F1" r:id="rId1" display="Feasibility" xr:uid="{EF3356D5-5F1C-416A-9EF1-A203C9040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A5AF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42" t="s">
        <v>15</v>
      </c>
      <c r="B1" s="53" t="s">
        <v>16</v>
      </c>
      <c r="C1" s="5"/>
      <c r="D1" s="54" t="s">
        <v>17</v>
      </c>
      <c r="E1" s="41"/>
      <c r="F1" s="41"/>
      <c r="G1" s="41"/>
      <c r="H1" s="41"/>
      <c r="I1" s="54" t="s">
        <v>18</v>
      </c>
      <c r="J1" s="41"/>
      <c r="K1" s="41"/>
      <c r="L1" s="41"/>
      <c r="M1" s="41"/>
      <c r="N1" s="41"/>
      <c r="O1" s="54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50" t="s">
        <v>20</v>
      </c>
      <c r="D2" s="51"/>
      <c r="E2" s="50" t="s">
        <v>21</v>
      </c>
      <c r="F2" s="51"/>
      <c r="G2" s="50" t="s">
        <v>22</v>
      </c>
      <c r="H2" s="52"/>
      <c r="I2" s="50" t="s">
        <v>23</v>
      </c>
      <c r="J2" s="51"/>
      <c r="K2" s="50" t="s">
        <v>24</v>
      </c>
      <c r="L2" s="51"/>
      <c r="M2" s="50" t="s">
        <v>25</v>
      </c>
      <c r="N2" s="52"/>
      <c r="O2" s="50" t="s">
        <v>26</v>
      </c>
      <c r="P2" s="51"/>
      <c r="Q2" s="50" t="s">
        <v>27</v>
      </c>
      <c r="R2" s="51"/>
      <c r="S2" s="50" t="s">
        <v>28</v>
      </c>
      <c r="T2" s="41"/>
    </row>
    <row r="3" spans="1:20" x14ac:dyDescent="0.2">
      <c r="A3" s="41"/>
      <c r="B3" s="41"/>
      <c r="C3" s="6" t="s">
        <v>29</v>
      </c>
      <c r="D3" s="7" t="s">
        <v>30</v>
      </c>
      <c r="E3" s="6" t="s">
        <v>29</v>
      </c>
      <c r="F3" s="7" t="s">
        <v>30</v>
      </c>
      <c r="G3" s="6" t="s">
        <v>29</v>
      </c>
      <c r="H3" s="8" t="s">
        <v>30</v>
      </c>
      <c r="I3" s="6" t="s">
        <v>29</v>
      </c>
      <c r="J3" s="7" t="s">
        <v>30</v>
      </c>
      <c r="K3" s="6" t="s">
        <v>29</v>
      </c>
      <c r="L3" s="7" t="s">
        <v>30</v>
      </c>
      <c r="M3" s="6" t="s">
        <v>29</v>
      </c>
      <c r="N3" s="8" t="s">
        <v>30</v>
      </c>
      <c r="O3" s="6" t="s">
        <v>29</v>
      </c>
      <c r="P3" s="7" t="s">
        <v>30</v>
      </c>
      <c r="Q3" s="6" t="s">
        <v>29</v>
      </c>
      <c r="R3" s="7" t="s">
        <v>30</v>
      </c>
      <c r="S3" s="6" t="s">
        <v>29</v>
      </c>
      <c r="T3" s="6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1">
        <v>0</v>
      </c>
      <c r="T4" s="11">
        <v>0</v>
      </c>
    </row>
    <row r="5" spans="1:20" x14ac:dyDescent="0.2">
      <c r="A5" s="4">
        <v>1.1000000000000001</v>
      </c>
      <c r="B5" s="12" t="s">
        <v>32</v>
      </c>
      <c r="C5" s="13">
        <v>0</v>
      </c>
      <c r="D5" s="14">
        <v>0</v>
      </c>
      <c r="E5" s="14">
        <v>0</v>
      </c>
      <c r="F5" s="14">
        <v>0</v>
      </c>
      <c r="G5" s="13">
        <v>0</v>
      </c>
      <c r="H5" s="15">
        <v>0</v>
      </c>
      <c r="I5" s="13">
        <v>0</v>
      </c>
      <c r="J5" s="14">
        <v>0</v>
      </c>
      <c r="K5" s="13">
        <v>0</v>
      </c>
      <c r="L5" s="14">
        <v>0</v>
      </c>
      <c r="M5" s="13">
        <v>0</v>
      </c>
      <c r="N5" s="15">
        <v>0</v>
      </c>
      <c r="O5" s="13">
        <v>0</v>
      </c>
      <c r="P5" s="14">
        <v>0</v>
      </c>
      <c r="Q5" s="13">
        <v>0</v>
      </c>
      <c r="R5" s="14">
        <v>0</v>
      </c>
      <c r="S5" s="13">
        <v>0</v>
      </c>
      <c r="T5" s="13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4">
        <v>2</v>
      </c>
      <c r="B7" s="12" t="s">
        <v>34</v>
      </c>
      <c r="C7" s="13">
        <v>0</v>
      </c>
      <c r="D7" s="14">
        <v>0</v>
      </c>
      <c r="E7" s="14">
        <v>0</v>
      </c>
      <c r="F7" s="14">
        <v>0</v>
      </c>
      <c r="G7" s="13">
        <v>0</v>
      </c>
      <c r="H7" s="15">
        <v>0</v>
      </c>
      <c r="I7" s="13">
        <v>0</v>
      </c>
      <c r="J7" s="14">
        <v>0</v>
      </c>
      <c r="K7" s="13">
        <v>0</v>
      </c>
      <c r="L7" s="14">
        <v>0</v>
      </c>
      <c r="M7" s="13">
        <v>0</v>
      </c>
      <c r="N7" s="15">
        <v>0</v>
      </c>
      <c r="O7" s="13">
        <v>0</v>
      </c>
      <c r="P7" s="14">
        <v>0</v>
      </c>
      <c r="Q7" s="13">
        <v>0</v>
      </c>
      <c r="R7" s="14">
        <v>0</v>
      </c>
      <c r="S7" s="13">
        <v>0</v>
      </c>
      <c r="T7" s="13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4">
        <v>2.2000000000000002</v>
      </c>
      <c r="B9" s="12" t="s">
        <v>36</v>
      </c>
      <c r="C9" s="13">
        <v>0</v>
      </c>
      <c r="D9" s="14">
        <v>0</v>
      </c>
      <c r="E9" s="13">
        <v>0</v>
      </c>
      <c r="F9" s="14">
        <v>0</v>
      </c>
      <c r="G9" s="13">
        <v>0</v>
      </c>
      <c r="H9" s="15">
        <v>0</v>
      </c>
      <c r="I9" s="13">
        <v>0</v>
      </c>
      <c r="J9" s="14">
        <v>0</v>
      </c>
      <c r="K9" s="13">
        <v>0</v>
      </c>
      <c r="L9" s="14">
        <v>0</v>
      </c>
      <c r="M9" s="13">
        <v>0</v>
      </c>
      <c r="N9" s="15">
        <v>0</v>
      </c>
      <c r="O9" s="13">
        <v>0</v>
      </c>
      <c r="P9" s="14">
        <v>0</v>
      </c>
      <c r="Q9" s="13">
        <v>0</v>
      </c>
      <c r="R9" s="14">
        <v>0</v>
      </c>
      <c r="S9" s="13">
        <v>0</v>
      </c>
      <c r="T9" s="13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4">
        <v>3</v>
      </c>
      <c r="B11" s="12" t="s">
        <v>38</v>
      </c>
      <c r="C11" s="13">
        <v>0</v>
      </c>
      <c r="D11" s="14">
        <v>0</v>
      </c>
      <c r="E11" s="13">
        <v>0</v>
      </c>
      <c r="F11" s="14">
        <v>0</v>
      </c>
      <c r="G11" s="13">
        <v>0</v>
      </c>
      <c r="H11" s="15">
        <v>0</v>
      </c>
      <c r="I11" s="13">
        <v>0</v>
      </c>
      <c r="J11" s="14">
        <v>0</v>
      </c>
      <c r="K11" s="13">
        <v>0</v>
      </c>
      <c r="L11" s="14">
        <v>0</v>
      </c>
      <c r="M11" s="13">
        <v>0</v>
      </c>
      <c r="N11" s="15">
        <v>0</v>
      </c>
      <c r="O11" s="13">
        <v>0</v>
      </c>
      <c r="P11" s="14">
        <v>0</v>
      </c>
      <c r="Q11" s="13">
        <v>0</v>
      </c>
      <c r="R11" s="14">
        <v>0</v>
      </c>
      <c r="S11" s="13">
        <v>0</v>
      </c>
      <c r="T11" s="13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4">
        <v>3.2</v>
      </c>
      <c r="B13" s="12" t="s">
        <v>40</v>
      </c>
      <c r="C13" s="13">
        <v>0</v>
      </c>
      <c r="D13" s="14">
        <v>0</v>
      </c>
      <c r="E13" s="13">
        <v>0</v>
      </c>
      <c r="F13" s="14">
        <v>0</v>
      </c>
      <c r="G13" s="13">
        <v>0</v>
      </c>
      <c r="H13" s="15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5">
        <v>0</v>
      </c>
      <c r="O13" s="13">
        <v>0</v>
      </c>
      <c r="P13" s="14">
        <v>0</v>
      </c>
      <c r="Q13" s="13">
        <v>0</v>
      </c>
      <c r="R13" s="14">
        <v>0</v>
      </c>
      <c r="S13" s="13">
        <v>0</v>
      </c>
      <c r="T13" s="13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46" t="s">
        <v>41</v>
      </c>
      <c r="B15" s="47"/>
      <c r="C15" s="48">
        <f>-SUM(D4:D13)</f>
        <v>0</v>
      </c>
      <c r="D15" s="49"/>
      <c r="E15" s="48">
        <f>-SUM(F4:F13)+C15</f>
        <v>0</v>
      </c>
      <c r="F15" s="49"/>
      <c r="G15" s="48">
        <f>-SUM(H4:H13)+E15</f>
        <v>0</v>
      </c>
      <c r="H15" s="49"/>
      <c r="I15" s="48">
        <f>-SUM(J4:J13)+G15</f>
        <v>0</v>
      </c>
      <c r="J15" s="49"/>
      <c r="K15" s="48">
        <f>-SUM(L4:L13)+I15</f>
        <v>0</v>
      </c>
      <c r="L15" s="49"/>
      <c r="M15" s="48">
        <f>-SUM(N4:N13)+K15</f>
        <v>0</v>
      </c>
      <c r="N15" s="49"/>
      <c r="O15" s="48">
        <f>-SUM(P4:P13)+M15</f>
        <v>0</v>
      </c>
      <c r="P15" s="49"/>
      <c r="Q15" s="48">
        <f>-SUM(R4:R13)+O15</f>
        <v>0</v>
      </c>
      <c r="R15" s="49"/>
      <c r="S15" s="48">
        <f>-SUM(T4:T13)+Q15</f>
        <v>0</v>
      </c>
      <c r="T15" s="49"/>
    </row>
    <row r="16" spans="1:20" x14ac:dyDescent="0.2">
      <c r="A16" s="45" t="s">
        <v>42</v>
      </c>
      <c r="B16" s="41"/>
      <c r="C16" s="43">
        <f>SUM(C4:C13)</f>
        <v>0</v>
      </c>
      <c r="D16" s="44"/>
      <c r="E16" s="43">
        <f>SUM(E4:E13)+C16</f>
        <v>0</v>
      </c>
      <c r="F16" s="44"/>
      <c r="G16" s="43">
        <f>SUM(G4:G13)+E16</f>
        <v>0</v>
      </c>
      <c r="H16" s="44"/>
      <c r="I16" s="43">
        <f>SUM(I4:I13)+G16</f>
        <v>0</v>
      </c>
      <c r="J16" s="44"/>
      <c r="K16" s="43">
        <f>SUM(K4:K13)+I16</f>
        <v>0</v>
      </c>
      <c r="L16" s="44"/>
      <c r="M16" s="43">
        <f>SUM(M4:M13)+K16</f>
        <v>0</v>
      </c>
      <c r="N16" s="44"/>
      <c r="O16" s="43">
        <f>SUM(O4:O13)+M16</f>
        <v>0</v>
      </c>
      <c r="P16" s="44"/>
      <c r="Q16" s="43">
        <f>SUM(Q4:Q13)+O16</f>
        <v>0</v>
      </c>
      <c r="R16" s="44"/>
      <c r="S16" s="43">
        <f>SUM(S4:S13)+Q16</f>
        <v>0</v>
      </c>
      <c r="T16" s="44"/>
    </row>
    <row r="17" spans="1:20" x14ac:dyDescent="0.2">
      <c r="A17" s="45" t="s">
        <v>43</v>
      </c>
      <c r="B17" s="41"/>
      <c r="C17" s="43">
        <f>SUM(C15:D16)</f>
        <v>0</v>
      </c>
      <c r="D17" s="44"/>
      <c r="E17" s="43">
        <f>SUM(E15:F16)</f>
        <v>0</v>
      </c>
      <c r="F17" s="44"/>
      <c r="G17" s="43">
        <f>SUM(G15:H16)</f>
        <v>0</v>
      </c>
      <c r="H17" s="44"/>
      <c r="I17" s="43">
        <f>SUM(I15:J16)</f>
        <v>0</v>
      </c>
      <c r="J17" s="44"/>
      <c r="K17" s="43">
        <f>SUM(K15:L16)</f>
        <v>0</v>
      </c>
      <c r="L17" s="44"/>
      <c r="M17" s="43">
        <f>SUM(M15:N16)</f>
        <v>0</v>
      </c>
      <c r="N17" s="56"/>
      <c r="O17" s="43">
        <f>SUM(O15:P16)</f>
        <v>0</v>
      </c>
      <c r="P17" s="44"/>
      <c r="Q17" s="43">
        <f>SUM(Q15:R16)</f>
        <v>0</v>
      </c>
      <c r="R17" s="44"/>
      <c r="S17" s="43">
        <f>SUM(S15:T16)</f>
        <v>0</v>
      </c>
      <c r="T17" s="41"/>
    </row>
    <row r="18" spans="1:20" x14ac:dyDescent="0.2">
      <c r="A18" s="21"/>
      <c r="B18" s="21"/>
      <c r="C18" s="55"/>
      <c r="D18" s="47"/>
      <c r="E18" s="55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55"/>
      <c r="R18" s="47"/>
      <c r="S18" s="55"/>
      <c r="T18" s="47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5" priority="1" operator="greaterThan">
      <formula>0</formula>
    </cfRule>
  </conditionalFormatting>
  <conditionalFormatting sqref="C17:T17">
    <cfRule type="cellIs" dxfId="4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6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62" t="s">
        <v>15</v>
      </c>
      <c r="B1" s="63" t="s">
        <v>16</v>
      </c>
      <c r="C1" s="22"/>
      <c r="D1" s="64" t="s">
        <v>17</v>
      </c>
      <c r="E1" s="41"/>
      <c r="F1" s="41"/>
      <c r="G1" s="41"/>
      <c r="H1" s="41"/>
      <c r="I1" s="64" t="s">
        <v>18</v>
      </c>
      <c r="J1" s="41"/>
      <c r="K1" s="41"/>
      <c r="L1" s="41"/>
      <c r="M1" s="41"/>
      <c r="N1" s="41"/>
      <c r="O1" s="64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61" t="s">
        <v>20</v>
      </c>
      <c r="D2" s="51"/>
      <c r="E2" s="61" t="s">
        <v>21</v>
      </c>
      <c r="F2" s="51"/>
      <c r="G2" s="61" t="s">
        <v>22</v>
      </c>
      <c r="H2" s="52"/>
      <c r="I2" s="61" t="s">
        <v>23</v>
      </c>
      <c r="J2" s="51"/>
      <c r="K2" s="61" t="s">
        <v>24</v>
      </c>
      <c r="L2" s="51"/>
      <c r="M2" s="61" t="s">
        <v>25</v>
      </c>
      <c r="N2" s="52"/>
      <c r="O2" s="61" t="s">
        <v>26</v>
      </c>
      <c r="P2" s="51"/>
      <c r="Q2" s="61" t="s">
        <v>27</v>
      </c>
      <c r="R2" s="51"/>
      <c r="S2" s="61" t="s">
        <v>28</v>
      </c>
      <c r="T2" s="41"/>
    </row>
    <row r="3" spans="1:20" x14ac:dyDescent="0.2">
      <c r="A3" s="41"/>
      <c r="B3" s="41"/>
      <c r="C3" s="23" t="s">
        <v>29</v>
      </c>
      <c r="D3" s="24" t="s">
        <v>30</v>
      </c>
      <c r="E3" s="23" t="s">
        <v>29</v>
      </c>
      <c r="F3" s="24" t="s">
        <v>30</v>
      </c>
      <c r="G3" s="23" t="s">
        <v>29</v>
      </c>
      <c r="H3" s="25" t="s">
        <v>30</v>
      </c>
      <c r="I3" s="23" t="s">
        <v>29</v>
      </c>
      <c r="J3" s="24" t="s">
        <v>30</v>
      </c>
      <c r="K3" s="23" t="s">
        <v>29</v>
      </c>
      <c r="L3" s="24" t="s">
        <v>30</v>
      </c>
      <c r="M3" s="23" t="s">
        <v>29</v>
      </c>
      <c r="N3" s="25" t="s">
        <v>30</v>
      </c>
      <c r="O3" s="23" t="s">
        <v>29</v>
      </c>
      <c r="P3" s="24" t="s">
        <v>30</v>
      </c>
      <c r="Q3" s="23" t="s">
        <v>29</v>
      </c>
      <c r="R3" s="24" t="s">
        <v>30</v>
      </c>
      <c r="S3" s="23" t="s">
        <v>29</v>
      </c>
      <c r="T3" s="23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7">
        <v>0</v>
      </c>
      <c r="O4" s="11">
        <v>0</v>
      </c>
      <c r="P4" s="16">
        <v>0</v>
      </c>
      <c r="Q4" s="11">
        <v>0</v>
      </c>
      <c r="R4" s="16">
        <v>0</v>
      </c>
      <c r="S4" s="11">
        <v>0</v>
      </c>
      <c r="T4" s="11">
        <v>0</v>
      </c>
    </row>
    <row r="5" spans="1:20" x14ac:dyDescent="0.2">
      <c r="A5" s="26">
        <v>1.1000000000000001</v>
      </c>
      <c r="B5" s="27" t="s">
        <v>32</v>
      </c>
      <c r="C5" s="28">
        <v>0</v>
      </c>
      <c r="D5" s="29">
        <v>0</v>
      </c>
      <c r="E5" s="29">
        <v>0</v>
      </c>
      <c r="F5" s="29">
        <v>0</v>
      </c>
      <c r="G5" s="28">
        <v>0</v>
      </c>
      <c r="H5" s="30">
        <v>0</v>
      </c>
      <c r="I5" s="28">
        <v>0</v>
      </c>
      <c r="J5" s="29">
        <v>0</v>
      </c>
      <c r="K5" s="28">
        <v>0</v>
      </c>
      <c r="L5" s="29">
        <v>0</v>
      </c>
      <c r="M5" s="28">
        <v>0</v>
      </c>
      <c r="N5" s="30">
        <v>0</v>
      </c>
      <c r="O5" s="28">
        <v>0</v>
      </c>
      <c r="P5" s="29">
        <v>0</v>
      </c>
      <c r="Q5" s="28">
        <v>0</v>
      </c>
      <c r="R5" s="29">
        <v>0</v>
      </c>
      <c r="S5" s="28">
        <v>0</v>
      </c>
      <c r="T5" s="28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26">
        <v>2</v>
      </c>
      <c r="B7" s="27" t="s">
        <v>34</v>
      </c>
      <c r="C7" s="28">
        <v>0</v>
      </c>
      <c r="D7" s="29">
        <v>0</v>
      </c>
      <c r="E7" s="29">
        <v>0</v>
      </c>
      <c r="F7" s="29">
        <v>0</v>
      </c>
      <c r="G7" s="28">
        <v>0</v>
      </c>
      <c r="H7" s="30">
        <v>0</v>
      </c>
      <c r="I7" s="28">
        <v>0</v>
      </c>
      <c r="J7" s="29">
        <v>0</v>
      </c>
      <c r="K7" s="28">
        <v>0</v>
      </c>
      <c r="L7" s="29">
        <v>0</v>
      </c>
      <c r="M7" s="28">
        <v>0</v>
      </c>
      <c r="N7" s="30">
        <v>0</v>
      </c>
      <c r="O7" s="28">
        <v>0</v>
      </c>
      <c r="P7" s="29">
        <v>0</v>
      </c>
      <c r="Q7" s="28">
        <v>0</v>
      </c>
      <c r="R7" s="29">
        <v>0</v>
      </c>
      <c r="S7" s="28">
        <v>0</v>
      </c>
      <c r="T7" s="28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26">
        <v>2.2000000000000002</v>
      </c>
      <c r="B9" s="27" t="s">
        <v>36</v>
      </c>
      <c r="C9" s="28">
        <v>0</v>
      </c>
      <c r="D9" s="29">
        <v>0</v>
      </c>
      <c r="E9" s="28">
        <v>0</v>
      </c>
      <c r="F9" s="29">
        <v>0</v>
      </c>
      <c r="G9" s="28">
        <v>0</v>
      </c>
      <c r="H9" s="30">
        <v>0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30">
        <v>0</v>
      </c>
      <c r="O9" s="28">
        <v>0</v>
      </c>
      <c r="P9" s="29">
        <v>0</v>
      </c>
      <c r="Q9" s="28">
        <v>0</v>
      </c>
      <c r="R9" s="29">
        <v>0</v>
      </c>
      <c r="S9" s="28">
        <v>0</v>
      </c>
      <c r="T9" s="28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26">
        <v>3</v>
      </c>
      <c r="B11" s="27" t="s">
        <v>38</v>
      </c>
      <c r="C11" s="28">
        <v>0</v>
      </c>
      <c r="D11" s="29">
        <v>0</v>
      </c>
      <c r="E11" s="28">
        <v>0</v>
      </c>
      <c r="F11" s="29">
        <v>0</v>
      </c>
      <c r="G11" s="28">
        <v>0</v>
      </c>
      <c r="H11" s="30">
        <v>0</v>
      </c>
      <c r="I11" s="28">
        <v>0</v>
      </c>
      <c r="J11" s="29">
        <v>0</v>
      </c>
      <c r="K11" s="28">
        <v>0</v>
      </c>
      <c r="L11" s="29">
        <v>0</v>
      </c>
      <c r="M11" s="28">
        <v>0</v>
      </c>
      <c r="N11" s="30">
        <v>0</v>
      </c>
      <c r="O11" s="28">
        <v>0</v>
      </c>
      <c r="P11" s="29">
        <v>0</v>
      </c>
      <c r="Q11" s="28">
        <v>0</v>
      </c>
      <c r="R11" s="29">
        <v>0</v>
      </c>
      <c r="S11" s="28">
        <v>0</v>
      </c>
      <c r="T11" s="28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26">
        <v>3.2</v>
      </c>
      <c r="B13" s="27" t="s">
        <v>40</v>
      </c>
      <c r="C13" s="28">
        <v>0</v>
      </c>
      <c r="D13" s="29">
        <v>0</v>
      </c>
      <c r="E13" s="28">
        <v>0</v>
      </c>
      <c r="F13" s="29">
        <v>0</v>
      </c>
      <c r="G13" s="28">
        <v>0</v>
      </c>
      <c r="H13" s="30">
        <v>0</v>
      </c>
      <c r="I13" s="28">
        <v>0</v>
      </c>
      <c r="J13" s="29">
        <v>0</v>
      </c>
      <c r="K13" s="28">
        <v>0</v>
      </c>
      <c r="L13" s="29">
        <v>0</v>
      </c>
      <c r="M13" s="28">
        <v>0</v>
      </c>
      <c r="N13" s="30">
        <v>0</v>
      </c>
      <c r="O13" s="28">
        <v>0</v>
      </c>
      <c r="P13" s="29">
        <v>0</v>
      </c>
      <c r="Q13" s="28">
        <v>0</v>
      </c>
      <c r="R13" s="29">
        <v>0</v>
      </c>
      <c r="S13" s="28">
        <v>0</v>
      </c>
      <c r="T13" s="28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59" t="s">
        <v>41</v>
      </c>
      <c r="B15" s="47"/>
      <c r="C15" s="60">
        <f>-SUM(D4:D13)</f>
        <v>0</v>
      </c>
      <c r="D15" s="49"/>
      <c r="E15" s="60">
        <f>-SUM(F4:F13)+C15</f>
        <v>0</v>
      </c>
      <c r="F15" s="49"/>
      <c r="G15" s="60">
        <f>-SUM(H4:H13)+E15</f>
        <v>0</v>
      </c>
      <c r="H15" s="49"/>
      <c r="I15" s="60">
        <f>-SUM(J4:J13)+G15</f>
        <v>0</v>
      </c>
      <c r="J15" s="49"/>
      <c r="K15" s="60">
        <f>-SUM(L4:L13)+I15</f>
        <v>0</v>
      </c>
      <c r="L15" s="49"/>
      <c r="M15" s="60">
        <f>-SUM(N4:N13)+K15</f>
        <v>0</v>
      </c>
      <c r="N15" s="49"/>
      <c r="O15" s="60">
        <f>-SUM(P4:P13)+M15</f>
        <v>0</v>
      </c>
      <c r="P15" s="49"/>
      <c r="Q15" s="60">
        <f>-SUM(R4:R13)+O15</f>
        <v>0</v>
      </c>
      <c r="R15" s="49"/>
      <c r="S15" s="60">
        <f>-SUM(T4:T13)+Q15</f>
        <v>0</v>
      </c>
      <c r="T15" s="49"/>
    </row>
    <row r="16" spans="1:20" x14ac:dyDescent="0.2">
      <c r="A16" s="58" t="s">
        <v>42</v>
      </c>
      <c r="B16" s="41"/>
      <c r="C16" s="57">
        <f>SUM(C4:C13)</f>
        <v>0</v>
      </c>
      <c r="D16" s="44"/>
      <c r="E16" s="57">
        <f>SUM(E4:E13)+C16</f>
        <v>0</v>
      </c>
      <c r="F16" s="44"/>
      <c r="G16" s="57">
        <f>SUM(G4:G13)+E16</f>
        <v>0</v>
      </c>
      <c r="H16" s="44"/>
      <c r="I16" s="57">
        <f>SUM(I4:I13)+G16</f>
        <v>0</v>
      </c>
      <c r="J16" s="44"/>
      <c r="K16" s="57">
        <f>SUM(K4:K13)+I16</f>
        <v>0</v>
      </c>
      <c r="L16" s="44"/>
      <c r="M16" s="57">
        <f>SUM(M4:M13)+K16</f>
        <v>0</v>
      </c>
      <c r="N16" s="44"/>
      <c r="O16" s="57">
        <f>SUM(O4:O13)+M16</f>
        <v>0</v>
      </c>
      <c r="P16" s="44"/>
      <c r="Q16" s="57">
        <f>SUM(Q4:Q13)+O16</f>
        <v>0</v>
      </c>
      <c r="R16" s="44"/>
      <c r="S16" s="57">
        <f>SUM(S4:S13)+Q16</f>
        <v>0</v>
      </c>
      <c r="T16" s="44"/>
    </row>
    <row r="17" spans="1:20" x14ac:dyDescent="0.2">
      <c r="A17" s="58" t="s">
        <v>43</v>
      </c>
      <c r="B17" s="41"/>
      <c r="C17" s="57">
        <f>SUM(C15:D16)</f>
        <v>0</v>
      </c>
      <c r="D17" s="44"/>
      <c r="E17" s="57">
        <f>SUM(E15:F16)</f>
        <v>0</v>
      </c>
      <c r="F17" s="44"/>
      <c r="G17" s="57">
        <f>SUM(G15:H16)</f>
        <v>0</v>
      </c>
      <c r="H17" s="56"/>
      <c r="I17" s="57">
        <f>SUM(I15:J16)</f>
        <v>0</v>
      </c>
      <c r="J17" s="44"/>
      <c r="K17" s="57">
        <f>SUM(K15:L16)</f>
        <v>0</v>
      </c>
      <c r="L17" s="44"/>
      <c r="M17" s="57">
        <f>SUM(M15:N16)</f>
        <v>0</v>
      </c>
      <c r="N17" s="56"/>
      <c r="O17" s="57">
        <f>SUM(O15:P16)</f>
        <v>0</v>
      </c>
      <c r="P17" s="56"/>
      <c r="Q17" s="57">
        <f>SUM(Q15:R16)</f>
        <v>0</v>
      </c>
      <c r="R17" s="56"/>
      <c r="S17" s="57">
        <f>SUM(S15:T16)</f>
        <v>0</v>
      </c>
      <c r="T17" s="56"/>
    </row>
    <row r="18" spans="1:20" x14ac:dyDescent="0.2">
      <c r="A18" s="21"/>
      <c r="B18" s="21"/>
      <c r="C18" s="55"/>
      <c r="D18" s="47"/>
      <c r="E18" s="55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55"/>
      <c r="R18" s="47"/>
      <c r="S18" s="55"/>
      <c r="T18" s="47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3" priority="1" operator="greaterThan">
      <formula>0</formula>
    </cfRule>
  </conditionalFormatting>
  <conditionalFormatting sqref="C17:T17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6B26B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70" t="s">
        <v>15</v>
      </c>
      <c r="B1" s="71" t="s">
        <v>16</v>
      </c>
      <c r="C1" s="31"/>
      <c r="D1" s="72" t="s">
        <v>17</v>
      </c>
      <c r="E1" s="41"/>
      <c r="F1" s="41"/>
      <c r="G1" s="41"/>
      <c r="H1" s="41"/>
      <c r="I1" s="72" t="s">
        <v>18</v>
      </c>
      <c r="J1" s="41"/>
      <c r="K1" s="41"/>
      <c r="L1" s="41"/>
      <c r="M1" s="41"/>
      <c r="N1" s="41"/>
      <c r="O1" s="72" t="s">
        <v>19</v>
      </c>
      <c r="P1" s="41"/>
      <c r="Q1" s="41"/>
      <c r="R1" s="41"/>
      <c r="S1" s="41"/>
      <c r="T1" s="41"/>
    </row>
    <row r="2" spans="1:20" x14ac:dyDescent="0.2">
      <c r="A2" s="41"/>
      <c r="B2" s="41"/>
      <c r="C2" s="69" t="s">
        <v>20</v>
      </c>
      <c r="D2" s="51"/>
      <c r="E2" s="69" t="s">
        <v>21</v>
      </c>
      <c r="F2" s="51"/>
      <c r="G2" s="69" t="s">
        <v>22</v>
      </c>
      <c r="H2" s="52"/>
      <c r="I2" s="69" t="s">
        <v>23</v>
      </c>
      <c r="J2" s="51"/>
      <c r="K2" s="69" t="s">
        <v>24</v>
      </c>
      <c r="L2" s="51"/>
      <c r="M2" s="69" t="s">
        <v>25</v>
      </c>
      <c r="N2" s="52"/>
      <c r="O2" s="69" t="s">
        <v>26</v>
      </c>
      <c r="P2" s="51"/>
      <c r="Q2" s="69" t="s">
        <v>27</v>
      </c>
      <c r="R2" s="51"/>
      <c r="S2" s="69" t="s">
        <v>28</v>
      </c>
      <c r="T2" s="41"/>
    </row>
    <row r="3" spans="1:20" x14ac:dyDescent="0.2">
      <c r="A3" s="41"/>
      <c r="B3" s="41"/>
      <c r="C3" s="32" t="s">
        <v>29</v>
      </c>
      <c r="D3" s="33" t="s">
        <v>30</v>
      </c>
      <c r="E3" s="32" t="s">
        <v>29</v>
      </c>
      <c r="F3" s="33" t="s">
        <v>30</v>
      </c>
      <c r="G3" s="32" t="s">
        <v>29</v>
      </c>
      <c r="H3" s="34" t="s">
        <v>30</v>
      </c>
      <c r="I3" s="32" t="s">
        <v>29</v>
      </c>
      <c r="J3" s="33" t="s">
        <v>30</v>
      </c>
      <c r="K3" s="32" t="s">
        <v>29</v>
      </c>
      <c r="L3" s="33" t="s">
        <v>30</v>
      </c>
      <c r="M3" s="32" t="s">
        <v>29</v>
      </c>
      <c r="N3" s="34" t="s">
        <v>30</v>
      </c>
      <c r="O3" s="32" t="s">
        <v>29</v>
      </c>
      <c r="P3" s="33" t="s">
        <v>30</v>
      </c>
      <c r="Q3" s="32" t="s">
        <v>29</v>
      </c>
      <c r="R3" s="33" t="s">
        <v>30</v>
      </c>
      <c r="S3" s="32" t="s">
        <v>29</v>
      </c>
      <c r="T3" s="32" t="s">
        <v>30</v>
      </c>
    </row>
    <row r="4" spans="1:20" x14ac:dyDescent="0.2">
      <c r="A4" s="3">
        <v>1</v>
      </c>
      <c r="B4" s="9" t="s">
        <v>31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0">
        <v>0</v>
      </c>
      <c r="S4" s="10">
        <v>0</v>
      </c>
      <c r="T4" s="10">
        <v>0</v>
      </c>
    </row>
    <row r="5" spans="1:20" x14ac:dyDescent="0.2">
      <c r="A5" s="35">
        <v>1.1000000000000001</v>
      </c>
      <c r="B5" s="36" t="s">
        <v>32</v>
      </c>
      <c r="C5" s="37">
        <v>0</v>
      </c>
      <c r="D5" s="38">
        <v>0</v>
      </c>
      <c r="E5" s="38">
        <v>0</v>
      </c>
      <c r="F5" s="38">
        <v>0</v>
      </c>
      <c r="G5" s="37">
        <v>0</v>
      </c>
      <c r="H5" s="39">
        <v>0</v>
      </c>
      <c r="I5" s="37">
        <v>0</v>
      </c>
      <c r="J5" s="38">
        <v>0</v>
      </c>
      <c r="K5" s="37">
        <v>0</v>
      </c>
      <c r="L5" s="38">
        <v>0</v>
      </c>
      <c r="M5" s="37">
        <v>0</v>
      </c>
      <c r="N5" s="39">
        <v>0</v>
      </c>
      <c r="O5" s="37">
        <v>0</v>
      </c>
      <c r="P5" s="38">
        <v>0</v>
      </c>
      <c r="Q5" s="37">
        <v>0</v>
      </c>
      <c r="R5" s="38">
        <v>0</v>
      </c>
      <c r="S5" s="37">
        <v>0</v>
      </c>
      <c r="T5" s="37">
        <v>0</v>
      </c>
    </row>
    <row r="6" spans="1:20" x14ac:dyDescent="0.2">
      <c r="A6" s="3">
        <v>1.2</v>
      </c>
      <c r="B6" s="9" t="s">
        <v>33</v>
      </c>
      <c r="C6" s="11">
        <v>0</v>
      </c>
      <c r="D6" s="16">
        <v>0</v>
      </c>
      <c r="E6" s="16">
        <v>0</v>
      </c>
      <c r="F6" s="16">
        <v>0</v>
      </c>
      <c r="G6" s="11">
        <v>0</v>
      </c>
      <c r="H6" s="17">
        <v>0</v>
      </c>
      <c r="I6" s="11">
        <v>0</v>
      </c>
      <c r="J6" s="16">
        <v>0</v>
      </c>
      <c r="K6" s="11">
        <v>0</v>
      </c>
      <c r="L6" s="16">
        <v>0</v>
      </c>
      <c r="M6" s="11">
        <v>0</v>
      </c>
      <c r="N6" s="17">
        <v>0</v>
      </c>
      <c r="O6" s="11">
        <v>0</v>
      </c>
      <c r="P6" s="16">
        <v>0</v>
      </c>
      <c r="Q6" s="11">
        <v>0</v>
      </c>
      <c r="R6" s="16">
        <v>0</v>
      </c>
      <c r="S6" s="11">
        <v>0</v>
      </c>
      <c r="T6" s="11">
        <v>0</v>
      </c>
    </row>
    <row r="7" spans="1:20" x14ac:dyDescent="0.2">
      <c r="A7" s="35">
        <v>2</v>
      </c>
      <c r="B7" s="36" t="s">
        <v>34</v>
      </c>
      <c r="C7" s="37">
        <v>0</v>
      </c>
      <c r="D7" s="38">
        <v>0</v>
      </c>
      <c r="E7" s="38">
        <v>0</v>
      </c>
      <c r="F7" s="38">
        <v>0</v>
      </c>
      <c r="G7" s="37">
        <v>0</v>
      </c>
      <c r="H7" s="39">
        <v>0</v>
      </c>
      <c r="I7" s="37">
        <v>0</v>
      </c>
      <c r="J7" s="38">
        <v>0</v>
      </c>
      <c r="K7" s="37">
        <v>0</v>
      </c>
      <c r="L7" s="38">
        <v>0</v>
      </c>
      <c r="M7" s="37">
        <v>0</v>
      </c>
      <c r="N7" s="39">
        <v>0</v>
      </c>
      <c r="O7" s="37">
        <v>0</v>
      </c>
      <c r="P7" s="38">
        <v>0</v>
      </c>
      <c r="Q7" s="37">
        <v>0</v>
      </c>
      <c r="R7" s="38">
        <v>0</v>
      </c>
      <c r="S7" s="37">
        <v>0</v>
      </c>
      <c r="T7" s="37">
        <v>0</v>
      </c>
    </row>
    <row r="8" spans="1:20" x14ac:dyDescent="0.2">
      <c r="A8" s="3">
        <v>2.1</v>
      </c>
      <c r="B8" s="9" t="s">
        <v>35</v>
      </c>
      <c r="C8" s="11">
        <v>0</v>
      </c>
      <c r="D8" s="16">
        <v>0</v>
      </c>
      <c r="E8" s="16">
        <v>0</v>
      </c>
      <c r="F8" s="16">
        <v>0</v>
      </c>
      <c r="G8" s="11">
        <v>0</v>
      </c>
      <c r="H8" s="17">
        <v>0</v>
      </c>
      <c r="I8" s="11">
        <v>0</v>
      </c>
      <c r="J8" s="16">
        <v>0</v>
      </c>
      <c r="K8" s="11">
        <v>0</v>
      </c>
      <c r="L8" s="16">
        <v>0</v>
      </c>
      <c r="M8" s="11">
        <v>0</v>
      </c>
      <c r="N8" s="17">
        <v>0</v>
      </c>
      <c r="O8" s="11">
        <v>0</v>
      </c>
      <c r="P8" s="16">
        <v>0</v>
      </c>
      <c r="Q8" s="11">
        <v>0</v>
      </c>
      <c r="R8" s="16">
        <v>0</v>
      </c>
      <c r="S8" s="11">
        <v>0</v>
      </c>
      <c r="T8" s="11">
        <v>0</v>
      </c>
    </row>
    <row r="9" spans="1:20" x14ac:dyDescent="0.2">
      <c r="A9" s="35">
        <v>2.2000000000000002</v>
      </c>
      <c r="B9" s="36" t="s">
        <v>36</v>
      </c>
      <c r="C9" s="37">
        <v>0</v>
      </c>
      <c r="D9" s="38">
        <v>0</v>
      </c>
      <c r="E9" s="37">
        <v>0</v>
      </c>
      <c r="F9" s="38">
        <v>0</v>
      </c>
      <c r="G9" s="37">
        <v>0</v>
      </c>
      <c r="H9" s="39">
        <v>0</v>
      </c>
      <c r="I9" s="37">
        <v>0</v>
      </c>
      <c r="J9" s="38">
        <v>0</v>
      </c>
      <c r="K9" s="37">
        <v>0</v>
      </c>
      <c r="L9" s="38">
        <v>0</v>
      </c>
      <c r="M9" s="37">
        <v>0</v>
      </c>
      <c r="N9" s="39">
        <v>0</v>
      </c>
      <c r="O9" s="37">
        <v>0</v>
      </c>
      <c r="P9" s="38">
        <v>0</v>
      </c>
      <c r="Q9" s="37">
        <v>0</v>
      </c>
      <c r="R9" s="38">
        <v>0</v>
      </c>
      <c r="S9" s="37">
        <v>0</v>
      </c>
      <c r="T9" s="37">
        <v>0</v>
      </c>
    </row>
    <row r="10" spans="1:20" x14ac:dyDescent="0.2">
      <c r="A10" s="3">
        <v>2.2999999999999998</v>
      </c>
      <c r="B10" s="9" t="s">
        <v>37</v>
      </c>
      <c r="C10" s="11">
        <v>0</v>
      </c>
      <c r="D10" s="16">
        <v>0</v>
      </c>
      <c r="E10" s="11">
        <v>0</v>
      </c>
      <c r="F10" s="16">
        <v>0</v>
      </c>
      <c r="G10" s="11">
        <v>0</v>
      </c>
      <c r="H10" s="17">
        <v>0</v>
      </c>
      <c r="I10" s="11">
        <v>0</v>
      </c>
      <c r="J10" s="16">
        <v>0</v>
      </c>
      <c r="K10" s="11">
        <v>0</v>
      </c>
      <c r="L10" s="16">
        <v>0</v>
      </c>
      <c r="M10" s="11">
        <v>0</v>
      </c>
      <c r="N10" s="17">
        <v>0</v>
      </c>
      <c r="O10" s="11">
        <v>0</v>
      </c>
      <c r="P10" s="16">
        <v>0</v>
      </c>
      <c r="Q10" s="11">
        <v>0</v>
      </c>
      <c r="R10" s="16">
        <v>0</v>
      </c>
      <c r="S10" s="11">
        <v>0</v>
      </c>
      <c r="T10" s="11">
        <v>0</v>
      </c>
    </row>
    <row r="11" spans="1:20" x14ac:dyDescent="0.2">
      <c r="A11" s="35">
        <v>3</v>
      </c>
      <c r="B11" s="36" t="s">
        <v>38</v>
      </c>
      <c r="C11" s="37">
        <v>0</v>
      </c>
      <c r="D11" s="38">
        <v>0</v>
      </c>
      <c r="E11" s="37">
        <v>0</v>
      </c>
      <c r="F11" s="38">
        <v>0</v>
      </c>
      <c r="G11" s="37">
        <v>0</v>
      </c>
      <c r="H11" s="39">
        <v>0</v>
      </c>
      <c r="I11" s="37">
        <v>0</v>
      </c>
      <c r="J11" s="38">
        <v>0</v>
      </c>
      <c r="K11" s="37">
        <v>0</v>
      </c>
      <c r="L11" s="38">
        <v>0</v>
      </c>
      <c r="M11" s="37">
        <v>0</v>
      </c>
      <c r="N11" s="39">
        <v>0</v>
      </c>
      <c r="O11" s="37">
        <v>0</v>
      </c>
      <c r="P11" s="38">
        <v>0</v>
      </c>
      <c r="Q11" s="37">
        <v>0</v>
      </c>
      <c r="R11" s="38">
        <v>0</v>
      </c>
      <c r="S11" s="37">
        <v>0</v>
      </c>
      <c r="T11" s="37">
        <v>0</v>
      </c>
    </row>
    <row r="12" spans="1:20" x14ac:dyDescent="0.2">
      <c r="A12" s="3">
        <v>3.1</v>
      </c>
      <c r="B12" s="9" t="s">
        <v>39</v>
      </c>
      <c r="C12" s="11">
        <v>0</v>
      </c>
      <c r="D12" s="16">
        <v>0</v>
      </c>
      <c r="E12" s="11">
        <v>0</v>
      </c>
      <c r="F12" s="16">
        <v>0</v>
      </c>
      <c r="G12" s="11">
        <v>0</v>
      </c>
      <c r="H12" s="17">
        <v>0</v>
      </c>
      <c r="I12" s="11">
        <v>0</v>
      </c>
      <c r="J12" s="16">
        <v>0</v>
      </c>
      <c r="K12" s="11">
        <v>0</v>
      </c>
      <c r="L12" s="16">
        <v>0</v>
      </c>
      <c r="M12" s="11">
        <v>0</v>
      </c>
      <c r="N12" s="17">
        <v>0</v>
      </c>
      <c r="O12" s="11">
        <v>0</v>
      </c>
      <c r="P12" s="16">
        <v>0</v>
      </c>
      <c r="Q12" s="11">
        <v>0</v>
      </c>
      <c r="R12" s="16">
        <v>0</v>
      </c>
      <c r="S12" s="11">
        <v>0</v>
      </c>
      <c r="T12" s="11">
        <v>0</v>
      </c>
    </row>
    <row r="13" spans="1:20" x14ac:dyDescent="0.2">
      <c r="A13" s="35">
        <v>3.2</v>
      </c>
      <c r="B13" s="36" t="s">
        <v>40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9">
        <v>0</v>
      </c>
      <c r="I13" s="37">
        <v>0</v>
      </c>
      <c r="J13" s="38">
        <v>0</v>
      </c>
      <c r="K13" s="37">
        <v>0</v>
      </c>
      <c r="L13" s="38">
        <v>0</v>
      </c>
      <c r="M13" s="37">
        <v>0</v>
      </c>
      <c r="N13" s="39">
        <v>0</v>
      </c>
      <c r="O13" s="37">
        <v>0</v>
      </c>
      <c r="P13" s="38">
        <v>0</v>
      </c>
      <c r="Q13" s="37">
        <v>0</v>
      </c>
      <c r="R13" s="38">
        <v>0</v>
      </c>
      <c r="S13" s="37">
        <v>0</v>
      </c>
      <c r="T13" s="37">
        <v>0</v>
      </c>
    </row>
    <row r="14" spans="1:20" x14ac:dyDescent="0.2">
      <c r="C14" s="18"/>
      <c r="D14" s="19"/>
      <c r="E14" s="18"/>
      <c r="F14" s="19"/>
      <c r="G14" s="18"/>
      <c r="H14" s="20"/>
      <c r="I14" s="18"/>
      <c r="J14" s="19"/>
      <c r="K14" s="18"/>
      <c r="L14" s="19"/>
      <c r="M14" s="18"/>
      <c r="N14" s="20"/>
      <c r="O14" s="18"/>
      <c r="P14" s="19"/>
      <c r="Q14" s="18"/>
      <c r="R14" s="19"/>
      <c r="S14" s="18"/>
      <c r="T14" s="18"/>
    </row>
    <row r="15" spans="1:20" x14ac:dyDescent="0.2">
      <c r="A15" s="67" t="s">
        <v>41</v>
      </c>
      <c r="B15" s="47"/>
      <c r="C15" s="68">
        <f>-SUM(D4:D13)</f>
        <v>0</v>
      </c>
      <c r="D15" s="49"/>
      <c r="E15" s="68">
        <f>-SUM(F4:F13)+C15</f>
        <v>0</v>
      </c>
      <c r="F15" s="49"/>
      <c r="G15" s="68">
        <f>-SUM(H4:H13)+E15</f>
        <v>0</v>
      </c>
      <c r="H15" s="49"/>
      <c r="I15" s="68">
        <f>-SUM(J4:J13)+G15</f>
        <v>0</v>
      </c>
      <c r="J15" s="49"/>
      <c r="K15" s="68">
        <f>-SUM(L4:L13)+I15</f>
        <v>0</v>
      </c>
      <c r="L15" s="49"/>
      <c r="M15" s="68">
        <f>-SUM(N4:N13)+K15</f>
        <v>0</v>
      </c>
      <c r="N15" s="49"/>
      <c r="O15" s="68">
        <f>-SUM(P4:P13)+M15</f>
        <v>0</v>
      </c>
      <c r="P15" s="49"/>
      <c r="Q15" s="68">
        <f>-SUM(R4:R13)+O15</f>
        <v>0</v>
      </c>
      <c r="R15" s="49"/>
      <c r="S15" s="68">
        <f>-SUM(T4:T13)+Q15</f>
        <v>0</v>
      </c>
      <c r="T15" s="49"/>
    </row>
    <row r="16" spans="1:20" x14ac:dyDescent="0.2">
      <c r="A16" s="66" t="s">
        <v>42</v>
      </c>
      <c r="B16" s="41"/>
      <c r="C16" s="65">
        <f>SUM(C4:C13)</f>
        <v>0</v>
      </c>
      <c r="D16" s="44"/>
      <c r="E16" s="65">
        <f>SUM(E4:E13)+C16</f>
        <v>0</v>
      </c>
      <c r="F16" s="44"/>
      <c r="G16" s="65">
        <f>SUM(G4:G13)+E16</f>
        <v>0</v>
      </c>
      <c r="H16" s="44"/>
      <c r="I16" s="65">
        <f>SUM(I4:I13)+G16</f>
        <v>0</v>
      </c>
      <c r="J16" s="44"/>
      <c r="K16" s="65">
        <f>SUM(K4:K13)+I16</f>
        <v>0</v>
      </c>
      <c r="L16" s="44"/>
      <c r="M16" s="65">
        <f>SUM(M4:M13)+K16</f>
        <v>0</v>
      </c>
      <c r="N16" s="44"/>
      <c r="O16" s="65">
        <f>SUM(O4:O13)+M16</f>
        <v>0</v>
      </c>
      <c r="P16" s="44"/>
      <c r="Q16" s="65">
        <f>SUM(Q4:Q13)+O16</f>
        <v>0</v>
      </c>
      <c r="R16" s="44"/>
      <c r="S16" s="65">
        <f>SUM(S4:S13)+Q16</f>
        <v>0</v>
      </c>
      <c r="T16" s="44"/>
    </row>
    <row r="17" spans="1:20" x14ac:dyDescent="0.2">
      <c r="A17" s="66" t="s">
        <v>43</v>
      </c>
      <c r="B17" s="41"/>
      <c r="C17" s="65">
        <f>SUM(C15:D16)</f>
        <v>0</v>
      </c>
      <c r="D17" s="44"/>
      <c r="E17" s="65">
        <f>SUM(E15:F16)</f>
        <v>0</v>
      </c>
      <c r="F17" s="44"/>
      <c r="G17" s="65">
        <f>SUM(G15:H16)</f>
        <v>0</v>
      </c>
      <c r="H17" s="56"/>
      <c r="I17" s="65">
        <f>SUM(I15:J16)</f>
        <v>0</v>
      </c>
      <c r="J17" s="44"/>
      <c r="K17" s="65">
        <f>SUM(K15:L16)</f>
        <v>0</v>
      </c>
      <c r="L17" s="44"/>
      <c r="M17" s="65">
        <f>SUM(M15:N16)</f>
        <v>0</v>
      </c>
      <c r="N17" s="56"/>
      <c r="O17" s="65">
        <f>SUM(O15:P16)</f>
        <v>0</v>
      </c>
      <c r="P17" s="56"/>
      <c r="Q17" s="65">
        <f>SUM(Q15:R16)</f>
        <v>0</v>
      </c>
      <c r="R17" s="56"/>
      <c r="S17" s="65">
        <f>SUM(S15:T16)</f>
        <v>0</v>
      </c>
      <c r="T17" s="56"/>
    </row>
    <row r="18" spans="1:20" x14ac:dyDescent="0.2">
      <c r="A18" s="21"/>
      <c r="B18" s="21"/>
      <c r="C18" s="55"/>
      <c r="D18" s="47"/>
      <c r="E18" s="55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55"/>
      <c r="R18" s="47"/>
      <c r="S18" s="55"/>
      <c r="T18" s="47"/>
    </row>
  </sheetData>
  <mergeCells count="53"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K15:L15"/>
    <mergeCell ref="M15:N15"/>
    <mergeCell ref="O15:P15"/>
    <mergeCell ref="Q15:R15"/>
    <mergeCell ref="S15:T15"/>
    <mergeCell ref="A15:B15"/>
    <mergeCell ref="C15:D15"/>
    <mergeCell ref="E15:F15"/>
    <mergeCell ref="G15:H15"/>
    <mergeCell ref="I15:J15"/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</mergeCells>
  <conditionalFormatting sqref="C17:T17">
    <cfRule type="cellIs" dxfId="1" priority="1" operator="greaterThan">
      <formula>0</formula>
    </cfRule>
  </conditionalFormatting>
  <conditionalFormatting sqref="C17:T17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Goals</vt:lpstr>
      <vt:lpstr>Optimistic</vt:lpstr>
      <vt:lpstr>Most likely</vt:lpstr>
      <vt:lpstr>Pessimistic</vt:lpstr>
      <vt:lpstr>Graoh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7otweb</dc:creator>
  <cp:keywords>islam</cp:keywords>
  <cp:lastModifiedBy>egypt</cp:lastModifiedBy>
  <dcterms:created xsi:type="dcterms:W3CDTF">2022-10-29T13:44:28Z</dcterms:created>
  <dcterms:modified xsi:type="dcterms:W3CDTF">2023-03-03T02:38:58Z</dcterms:modified>
</cp:coreProperties>
</file>